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chance\Dropbox\My Documents\Classes\Stat 414 - Fall 2019\lectures\"/>
    </mc:Choice>
  </mc:AlternateContent>
  <bookViews>
    <workbookView xWindow="0" yWindow="0" windowWidth="19160" windowHeight="58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" i="1" l="1"/>
  <c r="S4" i="1"/>
  <c r="R3" i="1"/>
  <c r="Q2" i="1"/>
  <c r="T2" i="1"/>
  <c r="S2" i="1"/>
  <c r="R2" i="1"/>
  <c r="N5" i="1" l="1"/>
  <c r="M4" i="1"/>
  <c r="L3" i="1"/>
  <c r="K2" i="1"/>
  <c r="H5" i="1"/>
  <c r="G4" i="1"/>
  <c r="F3" i="1"/>
  <c r="E2" i="1"/>
  <c r="G5" i="1"/>
  <c r="F5" i="1"/>
  <c r="E5" i="1"/>
  <c r="H4" i="1"/>
  <c r="F4" i="1"/>
  <c r="E4" i="1"/>
  <c r="H3" i="1"/>
  <c r="G3" i="1"/>
  <c r="E3" i="1"/>
  <c r="B3" i="1"/>
  <c r="B2" i="1"/>
  <c r="B5" i="1" s="1"/>
  <c r="F2" i="1" l="1"/>
  <c r="G2" i="1"/>
  <c r="H2" i="1"/>
</calcChain>
</file>

<file path=xl/sharedStrings.xml><?xml version="1.0" encoding="utf-8"?>
<sst xmlns="http://schemas.openxmlformats.org/spreadsheetml/2006/main" count="4" uniqueCount="4">
  <si>
    <t>slope var</t>
  </si>
  <si>
    <t>intercept var</t>
  </si>
  <si>
    <t>covar</t>
  </si>
  <si>
    <t>corr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</si>
</sst>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"/>
  <sheetViews>
    <sheetView tabSelected="1" workbookViewId="0">
      <selection activeCell="C7" sqref="C7:I7"/>
    </sheetView>
  </sheetViews>
  <sheetFormatPr defaultRowHeight="14.5" x14ac:dyDescent="0.35"/>
  <cols>
    <col min="1" max="1" width="11.81640625" customWidth="1"/>
  </cols>
  <sheetData>
    <row r="1" spans="1:20" x14ac:dyDescent="0.35">
      <c r="E1">
        <v>0</v>
      </c>
      <c r="F1">
        <v>1</v>
      </c>
      <c r="G1">
        <v>2</v>
      </c>
      <c r="H1">
        <v>3</v>
      </c>
      <c r="K1">
        <v>0</v>
      </c>
      <c r="L1">
        <v>1</v>
      </c>
      <c r="M1">
        <v>2</v>
      </c>
      <c r="N1">
        <v>3</v>
      </c>
      <c r="Q1">
        <v>0</v>
      </c>
      <c r="R1">
        <v>1</v>
      </c>
      <c r="S1">
        <v>2</v>
      </c>
      <c r="T1">
        <v>3</v>
      </c>
    </row>
    <row r="2" spans="1:20" x14ac:dyDescent="0.35">
      <c r="A2" t="s">
        <v>1</v>
      </c>
      <c r="B2">
        <f>0.72059^2</f>
        <v>0.51924994809999991</v>
      </c>
      <c r="D2">
        <v>0</v>
      </c>
      <c r="E2">
        <f>$B$2+($D$2+E1)*$B$5+($D$2*E1)*$B$3</f>
        <v>0.51924994809999991</v>
      </c>
      <c r="F2">
        <f>$B$2+($D$2+F1)*$B$5+($D$2*F1)*$B$3</f>
        <v>0.54761869728019996</v>
      </c>
      <c r="G2">
        <f>$B$2+($D$2+G1)*$B$5+($D$2*G1)*$B$3</f>
        <v>0.5759874464603999</v>
      </c>
      <c r="H2">
        <f>$B$2+($D$2+H1)*$B$5+($D$2*H1)*$B$3</f>
        <v>0.60435619564059995</v>
      </c>
      <c r="J2">
        <v>0</v>
      </c>
      <c r="K2">
        <f>E2+0.5536^2</f>
        <v>0.82572290809999993</v>
      </c>
      <c r="P2">
        <v>0</v>
      </c>
      <c r="Q2">
        <f>E2/(SQRT(E2*E2))</f>
        <v>1</v>
      </c>
      <c r="R2">
        <f>F2/SQRT(K2*L3)</f>
        <v>0.61756184136164072</v>
      </c>
      <c r="S2">
        <f>G2/SQRT(K2*M4)</f>
        <v>0.57423885702696087</v>
      </c>
      <c r="T2">
        <f>H2/SQRT(K2*N5)</f>
        <v>0.52185518812316878</v>
      </c>
    </row>
    <row r="3" spans="1:20" x14ac:dyDescent="0.35">
      <c r="A3" t="s">
        <v>0</v>
      </c>
      <c r="B3">
        <f>0.26422^2</f>
        <v>6.9812208400000006E-2</v>
      </c>
      <c r="D3">
        <v>1</v>
      </c>
      <c r="E3">
        <f>$B$2+($D$3+E1)*$B$5+($D$3*E1)*$B$3</f>
        <v>0.54761869728019996</v>
      </c>
      <c r="F3">
        <f>$B$2+($D$3+F1)*$B$5+($D$3*F1)*$B$3</f>
        <v>0.64579965486039992</v>
      </c>
      <c r="G3">
        <f>$B$2+($D$3+G1)*$B$5+($D$3*G1)*$B$3</f>
        <v>0.74398061244059999</v>
      </c>
      <c r="H3">
        <f>$B$2+($D$3+H1)*$B$5+($D$3*H1)*$B$3</f>
        <v>0.84216157002079983</v>
      </c>
      <c r="J3">
        <v>1</v>
      </c>
      <c r="L3">
        <f>F3+0.5536^2</f>
        <v>0.95227261486039994</v>
      </c>
      <c r="P3">
        <v>1</v>
      </c>
      <c r="R3">
        <f>F3/SQRT(F3*F3)</f>
        <v>1</v>
      </c>
    </row>
    <row r="4" spans="1:20" x14ac:dyDescent="0.35">
      <c r="A4" t="s">
        <v>3</v>
      </c>
      <c r="B4">
        <v>0.14899999999999999</v>
      </c>
      <c r="D4">
        <v>2</v>
      </c>
      <c r="E4">
        <f>$B$2+($D$4+E1)*$B$5+($D$4*E1)*$B$3</f>
        <v>0.5759874464603999</v>
      </c>
      <c r="F4">
        <f>$B$2+($D$4+F1)*$B$5+($D$4*F1)*$B$3</f>
        <v>0.74398061244059999</v>
      </c>
      <c r="G4">
        <f>$B$2+($D$4+G1)*$B$5+($D$4*G1)*$B$3</f>
        <v>0.91197377842079996</v>
      </c>
      <c r="H4">
        <f>$B$2+($D$4+H1)*$B$5+($D$4*H1)*$B$3</f>
        <v>1.0799669444009998</v>
      </c>
      <c r="J4">
        <v>2</v>
      </c>
      <c r="M4">
        <f>G4+0.5536^2</f>
        <v>1.2184467384208</v>
      </c>
      <c r="P4">
        <v>2</v>
      </c>
      <c r="S4">
        <f>G4/SQRT(G4*G4)</f>
        <v>1</v>
      </c>
    </row>
    <row r="5" spans="1:20" x14ac:dyDescent="0.35">
      <c r="A5" t="s">
        <v>2</v>
      </c>
      <c r="B5">
        <f>0.149*SQRT(B2)*SQRT(B3)</f>
        <v>2.8368749180199996E-2</v>
      </c>
      <c r="D5">
        <v>3</v>
      </c>
      <c r="E5">
        <f>$B$2+($D$5+E1)*$B$5+($D$5*E1)*$B$3</f>
        <v>0.60435619564059995</v>
      </c>
      <c r="F5">
        <f>$B$2+($D$5+F1)*$B$5+($D$5*F1)*$B$3</f>
        <v>0.84216157002079983</v>
      </c>
      <c r="G5">
        <f>$B$2+($D$5+G1)*$B$5+($D$5*G1)*$B$3</f>
        <v>1.0799669444009998</v>
      </c>
      <c r="H5">
        <f>$B$2+($D$5+H1)*$B$5+($D$5*H1)*$B$3</f>
        <v>1.3177723187811998</v>
      </c>
      <c r="J5">
        <v>3</v>
      </c>
      <c r="N5">
        <f>H5+0.5536^2</f>
        <v>1.6242452787811998</v>
      </c>
      <c r="P5">
        <v>3</v>
      </c>
      <c r="T5">
        <f>H5/SQRT(H5*H5)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Cal Poly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Chance</dc:creator>
  <cp:lastModifiedBy>Beth Chance</cp:lastModifiedBy>
  <dcterms:created xsi:type="dcterms:W3CDTF">2019-11-09T20:17:17Z</dcterms:created>
  <dcterms:modified xsi:type="dcterms:W3CDTF">2019-11-12T13:09:51Z</dcterms:modified>
</cp:coreProperties>
</file>